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28755" windowHeight="12600"/>
  </bookViews>
  <sheets>
    <sheet name="Лист1" sheetId="1" r:id="rId1"/>
    <sheet name="Лист2" sheetId="2" r:id="rId2"/>
    <sheet name="Лист3" sheetId="3" r:id="rId3"/>
  </sheets>
  <calcPr calcId="125725" refMode="R1C1"/>
</workbook>
</file>

<file path=xl/calcChain.xml><?xml version="1.0" encoding="utf-8"?>
<calcChain xmlns="http://schemas.openxmlformats.org/spreadsheetml/2006/main">
  <c r="E43" i="1"/>
  <c r="E56" s="1"/>
  <c r="E27"/>
  <c r="E49"/>
</calcChain>
</file>

<file path=xl/sharedStrings.xml><?xml version="1.0" encoding="utf-8"?>
<sst xmlns="http://schemas.openxmlformats.org/spreadsheetml/2006/main" count="104" uniqueCount="102">
  <si>
    <t>«УПРАВЛЯЮЩАЯ КОМПАНИЯ ЖИЛИЩНО-КОММУНАЛЬНЫЙ СЕРВИС»</t>
  </si>
  <si>
    <t>(ООО «УК ЖК-Сервис»)</t>
  </si>
  <si>
    <t>ИНН 1841032355  КПП 184101001  ОГРН 113841001995</t>
  </si>
  <si>
    <t>427000, Удмуртская Республика, с. Завьялово, ул. Калинина, дом 33А</t>
  </si>
  <si>
    <t>тел./факс (3412) 620-076      e-mail: ukservis18@mail.ru</t>
  </si>
  <si>
    <t>ОБЩЕСТВО С ОГРАНИЧЕННОЙ ОТВЕТСТВЕННОСТЬЮ</t>
  </si>
  <si>
    <t>__________________________________________________________________________________</t>
  </si>
  <si>
    <t>ХАРАКТЕРИСТИКИ МКД</t>
  </si>
  <si>
    <t>1.</t>
  </si>
  <si>
    <t>1.1.</t>
  </si>
  <si>
    <t>1.2.</t>
  </si>
  <si>
    <t>1.3.</t>
  </si>
  <si>
    <t>1.4.</t>
  </si>
  <si>
    <t>1.5.</t>
  </si>
  <si>
    <t>1.5.1.</t>
  </si>
  <si>
    <t>Год постройки МКД/срок эксплуатации/</t>
  </si>
  <si>
    <t>Количество этажей</t>
  </si>
  <si>
    <t>Количество подъездов</t>
  </si>
  <si>
    <t>Количество квартир</t>
  </si>
  <si>
    <t>Общая площадь жилых помещений МКД, кв.м., в том числе:</t>
  </si>
  <si>
    <t>Общая площадь жилых помещений МКД, находящиеся в собственности, кв.м.</t>
  </si>
  <si>
    <t>2.</t>
  </si>
  <si>
    <t>Учет доходов и расходов по оплате за жилищные услуги</t>
  </si>
  <si>
    <t>2.1.</t>
  </si>
  <si>
    <t>2.2.</t>
  </si>
  <si>
    <t>2.3.</t>
  </si>
  <si>
    <t>Начисленно средств на оплату жилищных услуг, руб.</t>
  </si>
  <si>
    <t>Выполнен перерасчет (из-за недопоставки услуги) на сумму, руб.</t>
  </si>
  <si>
    <t>Собрано средств населения на оплату жилищных услуг, руб.</t>
  </si>
  <si>
    <t>2.4.</t>
  </si>
  <si>
    <t>Задолженность населения по оплате жилищных услуг на конец периода, руб.</t>
  </si>
  <si>
    <t>Задолженность населения по оплате жилищных услуг на начало периода, руб.</t>
  </si>
  <si>
    <t>в том числе по видам жилищных услуг, руб</t>
  </si>
  <si>
    <t>Оплачено</t>
  </si>
  <si>
    <t xml:space="preserve">Начислено </t>
  </si>
  <si>
    <t>Содержание жилья</t>
  </si>
  <si>
    <t>Вывоз и утилизация мусора (ТБО и КГО)</t>
  </si>
  <si>
    <t>Услуги управления МКД</t>
  </si>
  <si>
    <t>Прочие услуги</t>
  </si>
  <si>
    <t>2.5.</t>
  </si>
  <si>
    <t xml:space="preserve">ТЕКУЩИЙ РЕМОНТ </t>
  </si>
  <si>
    <t>в том числе по видам работ:</t>
  </si>
  <si>
    <t>Выполнение текущего ремонта (целевой сбор), руб.</t>
  </si>
  <si>
    <t>Учет доходов и расходов по оплате за коммунальные услуги</t>
  </si>
  <si>
    <t>Задолженность населения по оплате за коммунальные услуги на начало периода, руб.</t>
  </si>
  <si>
    <t>Собрано средств населения на оплату коммунальных услуг, руб.</t>
  </si>
  <si>
    <t>Задолженность населения по оплате за коммунальные услуги на конец периода, руб.</t>
  </si>
  <si>
    <t xml:space="preserve">Оплачено </t>
  </si>
  <si>
    <t>3.</t>
  </si>
  <si>
    <t>4.</t>
  </si>
  <si>
    <t>в том числе по видам коммунальных услуг, руб.</t>
  </si>
  <si>
    <t>Холодная вода</t>
  </si>
  <si>
    <t>Водоотведение</t>
  </si>
  <si>
    <t>6.</t>
  </si>
  <si>
    <t>5.</t>
  </si>
  <si>
    <t>Претензионно-исковая работа в отношении потребителей-должников</t>
  </si>
  <si>
    <t>7.</t>
  </si>
  <si>
    <t>Направлено претензий потребителям-должникам, ед.</t>
  </si>
  <si>
    <t>Направлено исковых заявлений, ед.</t>
  </si>
  <si>
    <t>Получено денежных средств по результатам исковой работе, руб.</t>
  </si>
  <si>
    <t>7.1.</t>
  </si>
  <si>
    <t>7.2.</t>
  </si>
  <si>
    <t>7.3.</t>
  </si>
  <si>
    <t>4.1.</t>
  </si>
  <si>
    <t>4.2.</t>
  </si>
  <si>
    <t>4.3.</t>
  </si>
  <si>
    <t>4.4.</t>
  </si>
  <si>
    <t>4.5.</t>
  </si>
  <si>
    <t>3.1.</t>
  </si>
  <si>
    <t>3.2.</t>
  </si>
  <si>
    <t>3.3.</t>
  </si>
  <si>
    <t>3.4.</t>
  </si>
  <si>
    <t>ОТЧЕТ ЗА ПЕРИОД УПРАВЛЕНИЯ:</t>
  </si>
  <si>
    <t>УР, Завьяловский район, с.Завьялово, ул.Калинина, д.65</t>
  </si>
  <si>
    <t>Начислено средств населения на оплату коммунальных услуг, руб.</t>
  </si>
  <si>
    <t>Директор ООО "УК ЖК-Сервис"                                                                                   /В.В.Феофилактов/</t>
  </si>
  <si>
    <t>2.5.1.</t>
  </si>
  <si>
    <t>2.5.2.</t>
  </si>
  <si>
    <t>2.5.3.</t>
  </si>
  <si>
    <t>2.5.4.</t>
  </si>
  <si>
    <t>2.5.5.</t>
  </si>
  <si>
    <t>3.3.1.</t>
  </si>
  <si>
    <t>3.3.2.</t>
  </si>
  <si>
    <t>3.3.3.</t>
  </si>
  <si>
    <t>4.5.1.</t>
  </si>
  <si>
    <t>4.5.2.</t>
  </si>
  <si>
    <t>4.5.3.</t>
  </si>
  <si>
    <t>4.5.4.</t>
  </si>
  <si>
    <t>гл.бухгалтер ООО "УК ЖК-Сервис"                                                                                   /Т.Б. Быкова/</t>
  </si>
  <si>
    <t>Текущий ремонт (целевой сбор)</t>
  </si>
  <si>
    <t>Задолженность населения  по текущему ремонту (цел. сбор) на начало периода, руб.</t>
  </si>
  <si>
    <t>Остаток денежных средств населения по жилищно-коммунальным услугам на начало периода, ("-" перерасход "+" неиспользовано) руб.</t>
  </si>
  <si>
    <t>Остаток денежных средств населения по жилищно-коммунальным услугам на конец периода,("-"перерасход "+"неиспользовано) руб.</t>
  </si>
  <si>
    <t>задолженность населения по текущему ремонту(целевой сбор) на конец периода, руб.</t>
  </si>
  <si>
    <t>Обслуживание газового оборудования (котел,плита)</t>
  </si>
  <si>
    <t>3.3.4.</t>
  </si>
  <si>
    <t>Установка доводчиков дверей</t>
  </si>
  <si>
    <t>Изготовление и установка снегозадержаний</t>
  </si>
  <si>
    <t>Косметический ремонт подъездов</t>
  </si>
  <si>
    <t>Поверка узла учета тепловой энергии</t>
  </si>
  <si>
    <t>с 01 января 2018 г. по 31 декабря 2018 г.</t>
  </si>
  <si>
    <t>Дата заполнения: 12.02.2019 г.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</si>
</sst>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0" borderId="0" xfId="0" applyAlignment="1"/>
    <xf numFmtId="0" fontId="2" fillId="0" borderId="0" xfId="0" applyFont="1"/>
    <xf numFmtId="0" fontId="2" fillId="0" borderId="1" xfId="0" applyFont="1" applyBorder="1"/>
    <xf numFmtId="0" fontId="3" fillId="0" borderId="1" xfId="0" applyFont="1" applyBorder="1" applyAlignment="1">
      <alignment horizontal="center"/>
    </xf>
    <xf numFmtId="0" fontId="0" fillId="0" borderId="0" xfId="0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/>
    </xf>
    <xf numFmtId="0" fontId="2" fillId="0" borderId="14" xfId="0" applyFont="1" applyBorder="1"/>
    <xf numFmtId="0" fontId="2" fillId="0" borderId="15" xfId="0" applyFont="1" applyBorder="1" applyAlignment="1">
      <alignment horizontal="center"/>
    </xf>
    <xf numFmtId="0" fontId="2" fillId="0" borderId="16" xfId="0" applyFont="1" applyBorder="1"/>
    <xf numFmtId="0" fontId="2" fillId="0" borderId="17" xfId="0" applyFont="1" applyBorder="1" applyAlignment="1">
      <alignment horizontal="center"/>
    </xf>
    <xf numFmtId="0" fontId="2" fillId="0" borderId="20" xfId="0" applyFont="1" applyBorder="1"/>
    <xf numFmtId="0" fontId="3" fillId="0" borderId="16" xfId="0" applyFont="1" applyBorder="1" applyAlignment="1">
      <alignment horizontal="center"/>
    </xf>
    <xf numFmtId="16" fontId="2" fillId="0" borderId="17" xfId="0" applyNumberFormat="1" applyFont="1" applyBorder="1" applyAlignment="1">
      <alignment horizontal="center"/>
    </xf>
    <xf numFmtId="0" fontId="2" fillId="0" borderId="21" xfId="0" applyFont="1" applyBorder="1"/>
    <xf numFmtId="0" fontId="7" fillId="0" borderId="11" xfId="0" applyFont="1" applyBorder="1" applyAlignment="1"/>
    <xf numFmtId="0" fontId="7" fillId="0" borderId="13" xfId="0" applyFont="1" applyBorder="1" applyAlignment="1"/>
    <xf numFmtId="0" fontId="7" fillId="0" borderId="28" xfId="0" applyFont="1" applyBorder="1"/>
    <xf numFmtId="0" fontId="9" fillId="0" borderId="0" xfId="0" applyFont="1" applyAlignment="1">
      <alignment horizontal="center"/>
    </xf>
    <xf numFmtId="0" fontId="5" fillId="0" borderId="22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/>
    </xf>
    <xf numFmtId="0" fontId="2" fillId="0" borderId="32" xfId="0" applyFont="1" applyBorder="1"/>
    <xf numFmtId="0" fontId="2" fillId="0" borderId="10" xfId="0" applyFont="1" applyBorder="1" applyAlignment="1">
      <alignment horizontal="center" vertical="center"/>
    </xf>
    <xf numFmtId="0" fontId="7" fillId="0" borderId="2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2" fillId="0" borderId="35" xfId="0" applyFont="1" applyBorder="1"/>
    <xf numFmtId="0" fontId="3" fillId="0" borderId="20" xfId="0" applyFont="1" applyBorder="1"/>
    <xf numFmtId="0" fontId="3" fillId="0" borderId="16" xfId="0" applyFont="1" applyBorder="1"/>
    <xf numFmtId="0" fontId="3" fillId="0" borderId="14" xfId="0" applyFont="1" applyBorder="1"/>
    <xf numFmtId="0" fontId="3" fillId="0" borderId="30" xfId="0" applyFont="1" applyBorder="1" applyAlignment="1">
      <alignment vertical="center"/>
    </xf>
    <xf numFmtId="0" fontId="2" fillId="0" borderId="0" xfId="0" applyFont="1" applyAlignment="1">
      <alignment horizontal="center"/>
    </xf>
    <xf numFmtId="0" fontId="7" fillId="0" borderId="2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7" fillId="0" borderId="11" xfId="0" applyFont="1" applyBorder="1" applyAlignment="1">
      <alignment horizontal="left"/>
    </xf>
    <xf numFmtId="0" fontId="7" fillId="0" borderId="12" xfId="0" applyFont="1" applyBorder="1" applyAlignment="1">
      <alignment horizontal="left"/>
    </xf>
    <xf numFmtId="0" fontId="7" fillId="0" borderId="13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5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7" fillId="0" borderId="21" xfId="0" applyFont="1" applyBorder="1" applyAlignment="1">
      <alignment horizontal="left"/>
    </xf>
    <xf numFmtId="0" fontId="8" fillId="0" borderId="2" xfId="0" applyFont="1" applyBorder="1" applyAlignment="1"/>
    <xf numFmtId="0" fontId="8" fillId="0" borderId="3" xfId="0" applyFont="1" applyBorder="1" applyAlignment="1"/>
    <xf numFmtId="0" fontId="8" fillId="0" borderId="1" xfId="0" applyFont="1" applyBorder="1" applyAlignment="1">
      <alignment horizontal="left"/>
    </xf>
    <xf numFmtId="0" fontId="7" fillId="0" borderId="33" xfId="0" applyFont="1" applyBorder="1" applyAlignment="1">
      <alignment horizontal="left"/>
    </xf>
    <xf numFmtId="0" fontId="7" fillId="0" borderId="34" xfId="0" applyFont="1" applyBorder="1" applyAlignment="1">
      <alignment horizontal="left"/>
    </xf>
    <xf numFmtId="0" fontId="7" fillId="0" borderId="18" xfId="0" applyFont="1" applyBorder="1" applyAlignment="1">
      <alignment horizontal="left"/>
    </xf>
    <xf numFmtId="0" fontId="7" fillId="0" borderId="28" xfId="0" applyFont="1" applyBorder="1" applyAlignment="1">
      <alignment horizontal="left"/>
    </xf>
    <xf numFmtId="0" fontId="2" fillId="0" borderId="28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18" xfId="0" applyFont="1" applyBorder="1" applyAlignment="1">
      <alignment horizontal="left"/>
    </xf>
    <xf numFmtId="0" fontId="2" fillId="0" borderId="36" xfId="0" applyFont="1" applyBorder="1" applyAlignment="1">
      <alignment horizontal="left"/>
    </xf>
    <xf numFmtId="0" fontId="2" fillId="0" borderId="19" xfId="0" applyFont="1" applyBorder="1" applyAlignment="1">
      <alignment horizontal="left"/>
    </xf>
    <xf numFmtId="0" fontId="10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7" fillId="0" borderId="18" xfId="0" quotePrefix="1" applyFont="1" applyBorder="1" applyAlignment="1">
      <alignment horizontal="left"/>
    </xf>
    <xf numFmtId="0" fontId="7" fillId="0" borderId="19" xfId="0" applyFont="1" applyBorder="1" applyAlignment="1">
      <alignment horizontal="left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29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57151</xdr:rowOff>
    </xdr:from>
    <xdr:to>
      <xdr:col>2</xdr:col>
      <xdr:colOff>391487</xdr:colOff>
      <xdr:row>6</xdr:row>
      <xdr:rowOff>123825</xdr:rowOff>
    </xdr:to>
    <xdr:pic>
      <xdr:nvPicPr>
        <xdr:cNvPr id="1027" name="Рисунок 2" descr="жк-сервис логоти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19050" y="57151"/>
          <a:ext cx="1591637" cy="1257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66"/>
  <sheetViews>
    <sheetView tabSelected="1" topLeftCell="A3" zoomScaleNormal="100" workbookViewId="0">
      <selection activeCell="G35" sqref="G35"/>
    </sheetView>
  </sheetViews>
  <sheetFormatPr defaultRowHeight="15"/>
  <cols>
    <col min="1" max="1" width="8.42578125" customWidth="1"/>
    <col min="2" max="2" width="8.7109375" customWidth="1"/>
    <col min="3" max="3" width="35.140625" customWidth="1"/>
    <col min="4" max="4" width="25.7109375" customWidth="1"/>
    <col min="5" max="5" width="15.7109375" customWidth="1"/>
  </cols>
  <sheetData>
    <row r="1" spans="1:5">
      <c r="B1" s="1"/>
      <c r="C1" s="37" t="s">
        <v>5</v>
      </c>
      <c r="D1" s="37"/>
      <c r="E1" s="37"/>
    </row>
    <row r="2" spans="1:5">
      <c r="C2" s="38" t="s">
        <v>0</v>
      </c>
      <c r="D2" s="38"/>
      <c r="E2" s="38"/>
    </row>
    <row r="3" spans="1:5" ht="18.75">
      <c r="C3" s="39" t="s">
        <v>1</v>
      </c>
      <c r="D3" s="39"/>
      <c r="E3" s="39"/>
    </row>
    <row r="4" spans="1:5">
      <c r="C4" s="40" t="s">
        <v>2</v>
      </c>
      <c r="D4" s="40"/>
      <c r="E4" s="40"/>
    </row>
    <row r="5" spans="1:5">
      <c r="C5" s="40" t="s">
        <v>3</v>
      </c>
      <c r="D5" s="40"/>
      <c r="E5" s="40"/>
    </row>
    <row r="6" spans="1:5">
      <c r="C6" s="40" t="s">
        <v>4</v>
      </c>
      <c r="D6" s="40"/>
      <c r="E6" s="40"/>
    </row>
    <row r="7" spans="1:5">
      <c r="C7" s="41" t="s">
        <v>6</v>
      </c>
      <c r="D7" s="41"/>
      <c r="E7" s="41"/>
    </row>
    <row r="8" spans="1:5" ht="20.25" customHeight="1">
      <c r="A8" s="2"/>
      <c r="B8" s="2"/>
      <c r="C8" s="2"/>
      <c r="D8" s="2"/>
      <c r="E8" s="2"/>
    </row>
    <row r="9" spans="1:5" ht="15.75">
      <c r="A9" s="42" t="s">
        <v>72</v>
      </c>
      <c r="B9" s="42"/>
      <c r="C9" s="42"/>
      <c r="D9" s="42"/>
      <c r="E9" s="42"/>
    </row>
    <row r="10" spans="1:5" ht="15.75">
      <c r="A10" s="42" t="s">
        <v>100</v>
      </c>
      <c r="B10" s="42"/>
      <c r="C10" s="42"/>
      <c r="D10" s="42"/>
      <c r="E10" s="42"/>
    </row>
    <row r="11" spans="1:5" ht="15.75">
      <c r="A11" s="66" t="s">
        <v>73</v>
      </c>
      <c r="B11" s="66"/>
      <c r="C11" s="66"/>
      <c r="D11" s="66"/>
      <c r="E11" s="66"/>
    </row>
    <row r="12" spans="1:5" ht="20.25" customHeight="1">
      <c r="A12" s="19"/>
      <c r="B12" s="19"/>
      <c r="C12" s="19"/>
      <c r="D12" s="19"/>
      <c r="E12" s="19"/>
    </row>
    <row r="13" spans="1:5" ht="18.75">
      <c r="A13" s="19"/>
      <c r="B13" s="19"/>
      <c r="C13" s="19"/>
      <c r="D13" s="67" t="s">
        <v>101</v>
      </c>
      <c r="E13" s="67"/>
    </row>
    <row r="14" spans="1:5" ht="15.75" thickBot="1">
      <c r="A14" s="2"/>
      <c r="B14" s="2"/>
      <c r="C14" s="2"/>
      <c r="D14" s="2"/>
      <c r="E14" s="2"/>
    </row>
    <row r="15" spans="1:5" s="5" customFormat="1" ht="24.95" customHeight="1" thickBot="1">
      <c r="A15" s="6" t="s">
        <v>8</v>
      </c>
      <c r="B15" s="43" t="s">
        <v>7</v>
      </c>
      <c r="C15" s="44"/>
      <c r="D15" s="44"/>
      <c r="E15" s="45"/>
    </row>
    <row r="16" spans="1:5" ht="17.100000000000001" customHeight="1">
      <c r="A16" s="7" t="s">
        <v>9</v>
      </c>
      <c r="B16" s="46" t="s">
        <v>15</v>
      </c>
      <c r="C16" s="47"/>
      <c r="D16" s="48"/>
      <c r="E16" s="8">
        <v>1973</v>
      </c>
    </row>
    <row r="17" spans="1:5" ht="17.100000000000001" customHeight="1">
      <c r="A17" s="9" t="s">
        <v>10</v>
      </c>
      <c r="B17" s="34" t="s">
        <v>16</v>
      </c>
      <c r="C17" s="35"/>
      <c r="D17" s="36"/>
      <c r="E17" s="10">
        <v>2</v>
      </c>
    </row>
    <row r="18" spans="1:5" ht="17.100000000000001" customHeight="1">
      <c r="A18" s="9" t="s">
        <v>11</v>
      </c>
      <c r="B18" s="34" t="s">
        <v>17</v>
      </c>
      <c r="C18" s="35"/>
      <c r="D18" s="36"/>
      <c r="E18" s="10">
        <v>2</v>
      </c>
    </row>
    <row r="19" spans="1:5" ht="17.100000000000001" customHeight="1">
      <c r="A19" s="9" t="s">
        <v>12</v>
      </c>
      <c r="B19" s="34" t="s">
        <v>18</v>
      </c>
      <c r="C19" s="35"/>
      <c r="D19" s="36"/>
      <c r="E19" s="10">
        <v>16</v>
      </c>
    </row>
    <row r="20" spans="1:5" ht="17.100000000000001" customHeight="1">
      <c r="A20" s="9" t="s">
        <v>13</v>
      </c>
      <c r="B20" s="34" t="s">
        <v>19</v>
      </c>
      <c r="C20" s="35"/>
      <c r="D20" s="36"/>
      <c r="E20" s="10">
        <v>732.8</v>
      </c>
    </row>
    <row r="21" spans="1:5" ht="17.100000000000001" customHeight="1" thickBot="1">
      <c r="A21" s="9" t="s">
        <v>14</v>
      </c>
      <c r="B21" s="34" t="s">
        <v>20</v>
      </c>
      <c r="C21" s="35"/>
      <c r="D21" s="36"/>
      <c r="E21" s="10">
        <v>732.8</v>
      </c>
    </row>
    <row r="22" spans="1:5" ht="24.95" customHeight="1" thickBot="1">
      <c r="A22" s="6" t="s">
        <v>21</v>
      </c>
      <c r="B22" s="43" t="s">
        <v>22</v>
      </c>
      <c r="C22" s="44"/>
      <c r="D22" s="44"/>
      <c r="E22" s="45"/>
    </row>
    <row r="23" spans="1:5" ht="17.100000000000001" customHeight="1">
      <c r="A23" s="24" t="s">
        <v>23</v>
      </c>
      <c r="B23" s="46" t="s">
        <v>31</v>
      </c>
      <c r="C23" s="47"/>
      <c r="D23" s="48"/>
      <c r="E23" s="30">
        <v>10362.56</v>
      </c>
    </row>
    <row r="24" spans="1:5" ht="17.100000000000001" customHeight="1">
      <c r="A24" s="9" t="s">
        <v>24</v>
      </c>
      <c r="B24" s="34" t="s">
        <v>26</v>
      </c>
      <c r="C24" s="35"/>
      <c r="D24" s="36"/>
      <c r="E24" s="10">
        <v>139780.18</v>
      </c>
    </row>
    <row r="25" spans="1:5" ht="17.100000000000001" customHeight="1">
      <c r="A25" s="9" t="s">
        <v>25</v>
      </c>
      <c r="B25" s="34" t="s">
        <v>27</v>
      </c>
      <c r="C25" s="35"/>
      <c r="D25" s="36"/>
      <c r="E25" s="10"/>
    </row>
    <row r="26" spans="1:5" ht="17.100000000000001" customHeight="1">
      <c r="A26" s="9" t="s">
        <v>29</v>
      </c>
      <c r="B26" s="34" t="s">
        <v>28</v>
      </c>
      <c r="C26" s="35"/>
      <c r="D26" s="36"/>
      <c r="E26" s="10">
        <v>124812.95</v>
      </c>
    </row>
    <row r="27" spans="1:5" ht="17.100000000000001" customHeight="1">
      <c r="A27" s="9" t="s">
        <v>39</v>
      </c>
      <c r="B27" s="34" t="s">
        <v>30</v>
      </c>
      <c r="C27" s="35"/>
      <c r="D27" s="36"/>
      <c r="E27" s="30">
        <f>E23+E24-E26</f>
        <v>25329.789999999994</v>
      </c>
    </row>
    <row r="28" spans="1:5" ht="17.100000000000001" customHeight="1">
      <c r="A28" s="9"/>
      <c r="B28" s="34" t="s">
        <v>32</v>
      </c>
      <c r="C28" s="36"/>
      <c r="D28" s="4" t="s">
        <v>34</v>
      </c>
      <c r="E28" s="13" t="s">
        <v>33</v>
      </c>
    </row>
    <row r="29" spans="1:5" ht="17.100000000000001" customHeight="1">
      <c r="A29" s="9" t="s">
        <v>76</v>
      </c>
      <c r="B29" s="49" t="s">
        <v>35</v>
      </c>
      <c r="C29" s="49"/>
      <c r="D29" s="3">
        <v>66844.83</v>
      </c>
      <c r="E29" s="10">
        <v>59681.68</v>
      </c>
    </row>
    <row r="30" spans="1:5" ht="17.100000000000001" customHeight="1">
      <c r="A30" s="9" t="s">
        <v>77</v>
      </c>
      <c r="B30" s="49" t="s">
        <v>37</v>
      </c>
      <c r="C30" s="49"/>
      <c r="D30" s="3">
        <v>17587.2</v>
      </c>
      <c r="E30" s="10">
        <v>15705.37</v>
      </c>
    </row>
    <row r="31" spans="1:5" ht="17.100000000000001" customHeight="1">
      <c r="A31" s="9" t="s">
        <v>78</v>
      </c>
      <c r="B31" s="49" t="s">
        <v>36</v>
      </c>
      <c r="C31" s="49"/>
      <c r="D31" s="3">
        <v>29148.22</v>
      </c>
      <c r="E31" s="10">
        <v>26029.360000000001</v>
      </c>
    </row>
    <row r="32" spans="1:5" ht="17.100000000000001" customHeight="1">
      <c r="A32" s="9" t="s">
        <v>79</v>
      </c>
      <c r="B32" s="49" t="s">
        <v>94</v>
      </c>
      <c r="C32" s="49"/>
      <c r="D32" s="3">
        <v>14973.76</v>
      </c>
      <c r="E32" s="10">
        <v>13371.57</v>
      </c>
    </row>
    <row r="33" spans="1:5" ht="17.100000000000001" customHeight="1" thickBot="1">
      <c r="A33" s="14" t="s">
        <v>80</v>
      </c>
      <c r="B33" s="53" t="s">
        <v>38</v>
      </c>
      <c r="C33" s="53"/>
      <c r="D33" s="15">
        <v>11226.17</v>
      </c>
      <c r="E33" s="12">
        <v>10024.969999999999</v>
      </c>
    </row>
    <row r="34" spans="1:5" ht="24.95" customHeight="1" thickBot="1">
      <c r="A34" s="20" t="s">
        <v>48</v>
      </c>
      <c r="B34" s="50" t="s">
        <v>40</v>
      </c>
      <c r="C34" s="51"/>
      <c r="D34" s="51"/>
      <c r="E34" s="52"/>
    </row>
    <row r="35" spans="1:5" ht="17.100000000000001" customHeight="1">
      <c r="A35" s="7" t="s">
        <v>68</v>
      </c>
      <c r="B35" s="16" t="s">
        <v>89</v>
      </c>
      <c r="C35" s="17"/>
      <c r="D35" s="18">
        <v>26380.799999999999</v>
      </c>
      <c r="E35" s="8">
        <v>31595.87</v>
      </c>
    </row>
    <row r="36" spans="1:5" ht="17.100000000000001" customHeight="1">
      <c r="A36" s="9" t="s">
        <v>69</v>
      </c>
      <c r="B36" s="49" t="s">
        <v>90</v>
      </c>
      <c r="C36" s="49"/>
      <c r="D36" s="34"/>
      <c r="E36" s="23">
        <v>5776.61</v>
      </c>
    </row>
    <row r="37" spans="1:5" ht="17.100000000000001" customHeight="1">
      <c r="A37" s="9" t="s">
        <v>70</v>
      </c>
      <c r="B37" s="34" t="s">
        <v>42</v>
      </c>
      <c r="C37" s="35"/>
      <c r="D37" s="35"/>
      <c r="E37" s="30">
        <v>58190.61</v>
      </c>
    </row>
    <row r="38" spans="1:5" ht="17.100000000000001" customHeight="1">
      <c r="A38" s="9"/>
      <c r="B38" s="49" t="s">
        <v>41</v>
      </c>
      <c r="C38" s="49"/>
      <c r="D38" s="49"/>
      <c r="E38" s="10"/>
    </row>
    <row r="39" spans="1:5" ht="17.100000000000001" customHeight="1">
      <c r="A39" s="9" t="s">
        <v>81</v>
      </c>
      <c r="B39" s="49" t="s">
        <v>96</v>
      </c>
      <c r="C39" s="56"/>
      <c r="D39" s="56"/>
      <c r="E39" s="10">
        <v>2360</v>
      </c>
    </row>
    <row r="40" spans="1:5" ht="17.100000000000001" customHeight="1">
      <c r="A40" s="9" t="s">
        <v>82</v>
      </c>
      <c r="B40" s="57" t="s">
        <v>97</v>
      </c>
      <c r="C40" s="57"/>
      <c r="D40" s="57"/>
      <c r="E40" s="10">
        <v>14348.53</v>
      </c>
    </row>
    <row r="41" spans="1:5" ht="17.100000000000001" customHeight="1">
      <c r="A41" s="9" t="s">
        <v>83</v>
      </c>
      <c r="B41" s="25" t="s">
        <v>98</v>
      </c>
      <c r="C41" s="26"/>
      <c r="D41" s="27"/>
      <c r="E41" s="28">
        <v>26922.080000000002</v>
      </c>
    </row>
    <row r="42" spans="1:5" ht="17.100000000000001" customHeight="1">
      <c r="A42" s="9" t="s">
        <v>95</v>
      </c>
      <c r="B42" s="58" t="s">
        <v>99</v>
      </c>
      <c r="C42" s="58"/>
      <c r="D42" s="58"/>
      <c r="E42" s="10">
        <v>14560</v>
      </c>
    </row>
    <row r="43" spans="1:5" ht="16.5" customHeight="1" thickBot="1">
      <c r="A43" s="11" t="s">
        <v>71</v>
      </c>
      <c r="B43" s="53" t="s">
        <v>93</v>
      </c>
      <c r="C43" s="53"/>
      <c r="D43" s="59"/>
      <c r="E43" s="29">
        <f>E36+E35-E37</f>
        <v>-20818.130000000005</v>
      </c>
    </row>
    <row r="44" spans="1:5" ht="24.95" customHeight="1" thickBot="1">
      <c r="A44" s="6" t="s">
        <v>49</v>
      </c>
      <c r="B44" s="43" t="s">
        <v>43</v>
      </c>
      <c r="C44" s="44"/>
      <c r="D44" s="44"/>
      <c r="E44" s="45"/>
    </row>
    <row r="45" spans="1:5" ht="17.100000000000001" customHeight="1">
      <c r="A45" s="7" t="s">
        <v>63</v>
      </c>
      <c r="B45" s="60" t="s">
        <v>44</v>
      </c>
      <c r="C45" s="60"/>
      <c r="D45" s="60"/>
      <c r="E45" s="31">
        <v>20990.18</v>
      </c>
    </row>
    <row r="46" spans="1:5" ht="17.100000000000001" customHeight="1">
      <c r="A46" s="22" t="s">
        <v>64</v>
      </c>
      <c r="B46" s="49" t="s">
        <v>74</v>
      </c>
      <c r="C46" s="49"/>
      <c r="D46" s="49"/>
      <c r="E46" s="23">
        <v>61943.12</v>
      </c>
    </row>
    <row r="47" spans="1:5" ht="17.100000000000001" customHeight="1">
      <c r="A47" s="9" t="s">
        <v>65</v>
      </c>
      <c r="B47" s="49" t="s">
        <v>27</v>
      </c>
      <c r="C47" s="49"/>
      <c r="D47" s="49"/>
      <c r="E47" s="10"/>
    </row>
    <row r="48" spans="1:5" ht="17.100000000000001" customHeight="1">
      <c r="A48" s="9" t="s">
        <v>66</v>
      </c>
      <c r="B48" s="49" t="s">
        <v>45</v>
      </c>
      <c r="C48" s="49"/>
      <c r="D48" s="49"/>
      <c r="E48" s="10">
        <v>53780.1</v>
      </c>
    </row>
    <row r="49" spans="1:5" ht="17.100000000000001" customHeight="1">
      <c r="A49" s="9" t="s">
        <v>67</v>
      </c>
      <c r="B49" s="49" t="s">
        <v>46</v>
      </c>
      <c r="C49" s="49"/>
      <c r="D49" s="49"/>
      <c r="E49" s="30">
        <f>E45+E46-E48</f>
        <v>29153.200000000004</v>
      </c>
    </row>
    <row r="50" spans="1:5" ht="17.100000000000001" customHeight="1">
      <c r="A50" s="9"/>
      <c r="B50" s="34" t="s">
        <v>50</v>
      </c>
      <c r="C50" s="36"/>
      <c r="D50" s="4" t="s">
        <v>34</v>
      </c>
      <c r="E50" s="13" t="s">
        <v>47</v>
      </c>
    </row>
    <row r="51" spans="1:5" ht="17.100000000000001" customHeight="1">
      <c r="A51" s="9" t="s">
        <v>84</v>
      </c>
      <c r="B51" s="54" t="s">
        <v>51</v>
      </c>
      <c r="C51" s="55"/>
      <c r="D51" s="3">
        <v>30984.21</v>
      </c>
      <c r="E51" s="10">
        <v>27072.48</v>
      </c>
    </row>
    <row r="52" spans="1:5" ht="17.100000000000001" customHeight="1">
      <c r="A52" s="9" t="s">
        <v>85</v>
      </c>
      <c r="B52" s="54" t="s">
        <v>52</v>
      </c>
      <c r="C52" s="55"/>
      <c r="D52" s="3">
        <v>30958.91</v>
      </c>
      <c r="E52" s="10">
        <v>26707.62</v>
      </c>
    </row>
    <row r="53" spans="1:5" ht="17.100000000000001" customHeight="1">
      <c r="A53" s="9" t="s">
        <v>86</v>
      </c>
      <c r="B53" s="49"/>
      <c r="C53" s="49"/>
      <c r="D53" s="3"/>
      <c r="E53" s="10"/>
    </row>
    <row r="54" spans="1:5" ht="17.100000000000001" customHeight="1" thickBot="1">
      <c r="A54" s="11" t="s">
        <v>87</v>
      </c>
      <c r="B54" s="68"/>
      <c r="C54" s="69"/>
      <c r="D54" s="15"/>
      <c r="E54" s="12"/>
    </row>
    <row r="55" spans="1:5" ht="35.1" customHeight="1" thickBot="1">
      <c r="A55" s="6" t="s">
        <v>54</v>
      </c>
      <c r="B55" s="70" t="s">
        <v>91</v>
      </c>
      <c r="C55" s="71"/>
      <c r="D55" s="72"/>
      <c r="E55" s="32">
        <v>-37904.26</v>
      </c>
    </row>
    <row r="56" spans="1:5" ht="35.1" customHeight="1" thickBot="1">
      <c r="A56" s="6" t="s">
        <v>53</v>
      </c>
      <c r="B56" s="70" t="s">
        <v>92</v>
      </c>
      <c r="C56" s="71"/>
      <c r="D56" s="72"/>
      <c r="E56" s="32">
        <f>E43-E27-E49</f>
        <v>-75301.119999999995</v>
      </c>
    </row>
    <row r="57" spans="1:5" ht="24.95" customHeight="1" thickBot="1">
      <c r="A57" s="21" t="s">
        <v>56</v>
      </c>
      <c r="B57" s="73" t="s">
        <v>55</v>
      </c>
      <c r="C57" s="74"/>
      <c r="D57" s="74"/>
      <c r="E57" s="75"/>
    </row>
    <row r="58" spans="1:5" ht="17.100000000000001" customHeight="1">
      <c r="A58" s="7" t="s">
        <v>60</v>
      </c>
      <c r="B58" s="61" t="s">
        <v>57</v>
      </c>
      <c r="C58" s="61"/>
      <c r="D58" s="61"/>
      <c r="E58" s="8"/>
    </row>
    <row r="59" spans="1:5" ht="17.100000000000001" customHeight="1">
      <c r="A59" s="9" t="s">
        <v>61</v>
      </c>
      <c r="B59" s="62" t="s">
        <v>58</v>
      </c>
      <c r="C59" s="62"/>
      <c r="D59" s="62"/>
      <c r="E59" s="10"/>
    </row>
    <row r="60" spans="1:5" ht="17.100000000000001" customHeight="1" thickBot="1">
      <c r="A60" s="11" t="s">
        <v>62</v>
      </c>
      <c r="B60" s="63" t="s">
        <v>59</v>
      </c>
      <c r="C60" s="64"/>
      <c r="D60" s="65"/>
      <c r="E60" s="12"/>
    </row>
    <row r="64" spans="1:5">
      <c r="A64" s="33" t="s">
        <v>75</v>
      </c>
      <c r="B64" s="33"/>
      <c r="C64" s="33"/>
      <c r="D64" s="33"/>
      <c r="E64" s="33"/>
    </row>
    <row r="66" spans="1:5">
      <c r="A66" s="33" t="s">
        <v>88</v>
      </c>
      <c r="B66" s="33"/>
      <c r="C66" s="33"/>
      <c r="D66" s="33"/>
      <c r="E66" s="33"/>
    </row>
  </sheetData>
  <mergeCells count="57">
    <mergeCell ref="B58:D58"/>
    <mergeCell ref="B59:D59"/>
    <mergeCell ref="B60:D60"/>
    <mergeCell ref="A10:E10"/>
    <mergeCell ref="A11:E11"/>
    <mergeCell ref="D13:E13"/>
    <mergeCell ref="B53:C53"/>
    <mergeCell ref="B54:C54"/>
    <mergeCell ref="B55:D55"/>
    <mergeCell ref="B56:D56"/>
    <mergeCell ref="B57:E57"/>
    <mergeCell ref="B47:D47"/>
    <mergeCell ref="B48:D48"/>
    <mergeCell ref="B49:D49"/>
    <mergeCell ref="B50:C50"/>
    <mergeCell ref="B51:C51"/>
    <mergeCell ref="B52:C52"/>
    <mergeCell ref="B39:D39"/>
    <mergeCell ref="B40:D40"/>
    <mergeCell ref="B42:D42"/>
    <mergeCell ref="B43:D43"/>
    <mergeCell ref="B44:E44"/>
    <mergeCell ref="B45:D45"/>
    <mergeCell ref="B46:D46"/>
    <mergeCell ref="B37:D37"/>
    <mergeCell ref="B38:D38"/>
    <mergeCell ref="B29:C29"/>
    <mergeCell ref="B30:C30"/>
    <mergeCell ref="B31:C31"/>
    <mergeCell ref="B32:C32"/>
    <mergeCell ref="B33:C33"/>
    <mergeCell ref="B27:D27"/>
    <mergeCell ref="B22:E22"/>
    <mergeCell ref="B23:D23"/>
    <mergeCell ref="B36:D36"/>
    <mergeCell ref="B34:E34"/>
    <mergeCell ref="B20:D20"/>
    <mergeCell ref="B21:D21"/>
    <mergeCell ref="B24:D24"/>
    <mergeCell ref="B25:D25"/>
    <mergeCell ref="B26:D26"/>
    <mergeCell ref="A66:E66"/>
    <mergeCell ref="A64:E64"/>
    <mergeCell ref="B19:D19"/>
    <mergeCell ref="C1:E1"/>
    <mergeCell ref="C2:E2"/>
    <mergeCell ref="C3:E3"/>
    <mergeCell ref="C4:E4"/>
    <mergeCell ref="C5:E5"/>
    <mergeCell ref="C6:E6"/>
    <mergeCell ref="C7:E7"/>
    <mergeCell ref="A9:E9"/>
    <mergeCell ref="B15:E15"/>
    <mergeCell ref="B16:D16"/>
    <mergeCell ref="B17:D17"/>
    <mergeCell ref="B18:D18"/>
    <mergeCell ref="B28:C28"/>
  </mergeCells>
  <pageMargins left="0.47244094488188981" right="7.874015748031496E-2" top="0.70866141732283472" bottom="0.47244094488188981" header="0.31496062992125984" footer="0.31496062992125984"/>
  <pageSetup paperSize="9" orientation="portrait" r:id="rId1"/>
  <rowBreaks count="1" manualBreakCount="1">
    <brk id="43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Asus_3250</cp:lastModifiedBy>
  <cp:lastPrinted>2018-01-24T14:50:33Z</cp:lastPrinted>
  <dcterms:created xsi:type="dcterms:W3CDTF">2018-01-24T10:34:33Z</dcterms:created>
  <dcterms:modified xsi:type="dcterms:W3CDTF">2019-02-12T10:35:17Z</dcterms:modified>
</cp:coreProperties>
</file>