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15" windowWidth="20730" windowHeight="11520"/>
  </bookViews>
  <sheets>
    <sheet name="дом 3" sheetId="3" r:id="rId1"/>
  </sheets>
  <calcPr calcId="125725" refMode="R1C1"/>
</workbook>
</file>

<file path=xl/calcChain.xml><?xml version="1.0" encoding="utf-8"?>
<calcChain xmlns="http://schemas.openxmlformats.org/spreadsheetml/2006/main">
  <c r="E41" i="3"/>
  <c r="E28" l="1"/>
  <c r="E26"/>
  <c r="E29" s="1"/>
  <c r="E54"/>
  <c r="E52"/>
  <c r="E55" s="1"/>
</calcChain>
</file>

<file path=xl/sharedStrings.xml><?xml version="1.0" encoding="utf-8"?>
<sst xmlns="http://schemas.openxmlformats.org/spreadsheetml/2006/main" count="138" uniqueCount="134">
  <si>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</si>
  <si>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</si>
  <si>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</si>
  <si>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</si>
  <si>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</si>
  <si>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</si>
  <si>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</si>
  <si>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</si>
  <si>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</si>
  <si>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</si>
  <si>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</si>
  <si>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</si>
  <si>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</si>
  <si>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</si>
  <si>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</si>
  <si>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</si>
  <si>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</si>
  <si>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</si>
  <si>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</si>
  <si>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</si>
  <si>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1.5.2.</t>
  </si>
  <si>
    <t>1.5.3.</t>
  </si>
  <si>
    <t>Общая площадь жилых помещений МКД, находящиеся в Социальном найме, кв.м.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</si>
  <si>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</si>
  <si>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</si>
  <si>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</si>
  <si>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</si>
  <si>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</si>
  <si>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</si>
  <si>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</si>
  <si>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</si>
  <si>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</si>
  <si>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</si>
  <si>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</si>
  <si>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</si>
  <si>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</si>
  <si>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</si>
  <si>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</si>
  <si>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</si>
  <si>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</si>
  <si>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</si>
  <si>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</si>
  <si>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</si>
  <si>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</si>
  <si>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</si>
  <si>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</si>
  <si>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</si>
  <si>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</si>
  <si>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</si>
  <si>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</si>
  <si>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</si>
  <si>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</si>
  <si>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</si>
  <si>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</si>
  <si>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</si>
  <si>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</si>
  <si>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</si>
  <si>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</si>
  <si>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</si>
  <si>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</si>
  <si>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</si>
  <si>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</si>
  <si>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</si>
  <si>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</si>
  <si>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</si>
  <si>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</si>
  <si>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</si>
  <si>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</si>
  <si>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</si>
  <si>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</si>
  <si>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</si>
  <si>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</si>
  <si>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8.</t>
  </si>
  <si>
    <t>КАПИТАЛЬНЫЙ РЕМОНТ (при наличии спец.счета)</t>
  </si>
  <si>
    <t>8.1.</t>
  </si>
  <si>
    <t>8.2.</t>
  </si>
  <si>
    <t>8.3.</t>
  </si>
  <si>
    <t>2.5.1.</t>
  </si>
  <si>
    <t>2.5.2.</t>
  </si>
  <si>
    <t>2.5.3.</t>
  </si>
  <si>
    <t>3.3.1.</t>
  </si>
  <si>
    <t>3.3.2.</t>
  </si>
  <si>
    <t>3.3.3.</t>
  </si>
  <si>
    <t>4.5.1.</t>
  </si>
  <si>
    <t>4.5.2.</t>
  </si>
  <si>
    <t>4.5.3.</t>
  </si>
  <si>
    <t>4.5.4.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</si>
  <si>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</si>
  <si>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</si>
  <si>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</si>
  <si>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Горячая вода</t>
  </si>
  <si>
    <t>Электроэнергия</t>
  </si>
  <si>
    <t>Отопление</t>
  </si>
  <si>
    <t>4.5.5.</t>
  </si>
  <si>
    <t>УР, Завьяловский район, с.Италмас д. 3</t>
  </si>
  <si>
    <t>2.5.4.</t>
  </si>
  <si>
    <t>Ремонт и обслуживание внутридомового инженерного оборудования</t>
  </si>
  <si>
    <t>Сбор, вывоз ТБО</t>
  </si>
  <si>
    <t>2.5.5.</t>
  </si>
  <si>
    <t>2.5.6.</t>
  </si>
  <si>
    <t>Прочие услуги (антенна, платные услуги, ОДН и т.д.)</t>
  </si>
  <si>
    <t>Ремонт и обслуживание конструктивных элементов жилых зданий</t>
  </si>
  <si>
    <t xml:space="preserve">Благоустройство и обеспечение санитарного состояния жилых зданий и придомовых территорий </t>
  </si>
  <si>
    <t>Услуги по управлению жилым домом</t>
  </si>
  <si>
    <t>-</t>
  </si>
  <si>
    <t>2.6.</t>
  </si>
  <si>
    <t xml:space="preserve"> </t>
  </si>
  <si>
    <t>Выполнено капитального ремонта, руб.</t>
  </si>
  <si>
    <t>8.3.1.</t>
  </si>
  <si>
    <t>8.4.</t>
  </si>
  <si>
    <t>Выполнен перерасчет на сумму, руб.</t>
  </si>
  <si>
    <t>3.3.4.</t>
  </si>
  <si>
    <t>3.3.5.</t>
  </si>
  <si>
    <t>3.3.6.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</si>
  <si>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</si>
  <si>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</si>
  <si>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Ремонт мягкой кровли</t>
  </si>
  <si>
    <t>с 01 января 2018 г. по 31 декабря 2018 г.</t>
  </si>
  <si>
    <t>Дата заполнения: 24.01.2019 г.</t>
  </si>
  <si>
    <t>Замена перил</t>
  </si>
  <si>
    <t>8.5.</t>
  </si>
  <si>
    <t>Аварийно-диспетчерское обслуживание</t>
  </si>
  <si>
    <t xml:space="preserve">Установка аэраторов </t>
  </si>
  <si>
    <t>Замена поврежденного участка трубопровода</t>
  </si>
  <si>
    <t>Установка воздухоотводящих кранов в систему отопления</t>
  </si>
  <si>
    <t xml:space="preserve">Ремонт межпанельных швов </t>
  </si>
  <si>
    <t>Задолженность денежных средств по капиальному ремонту на 01.01.2019, руб.</t>
  </si>
  <si>
    <t>Остаток денежных средств по капитальному ремонту на 01.01.2019, руб</t>
  </si>
  <si>
    <t>Начислено денежных средств по капитальному ремонтуза период 01.02.2015-31.12.2018 , руб.</t>
  </si>
  <si>
    <t>Оплачено денежных средств по капитальному ремонту за период 01.02.2015-31.12.2218, руб.</t>
  </si>
  <si>
    <t xml:space="preserve">       427000, Удмуртская Республика, с. Завьялово, ул. Калинина, дом 33А</t>
  </si>
  <si>
    <t>Директор ООО "УК ЖК-Сервис"                                                                   /В.В.Феофилактов/</t>
  </si>
  <si>
    <t>гл.бухгалтер ООО "УК ЖК-Сервис"                                                                  /Т.Б. Быкова/</t>
  </si>
  <si>
    <t>Замена магистрального трубопровода ХВС в подвале в 2017 г.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</si>
</sst>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13" xfId="0" applyFont="1" applyBorder="1" applyAlignment="1"/>
    <xf numFmtId="0" fontId="9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9" xfId="0" applyFont="1" applyBorder="1"/>
    <xf numFmtId="0" fontId="2" fillId="0" borderId="10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6" xfId="0" applyNumberFormat="1" applyFont="1" applyBorder="1"/>
    <xf numFmtId="4" fontId="2" fillId="0" borderId="23" xfId="0" applyNumberFormat="1" applyFont="1" applyBorder="1"/>
    <xf numFmtId="4" fontId="2" fillId="0" borderId="21" xfId="0" applyNumberFormat="1" applyFont="1" applyBorder="1"/>
    <xf numFmtId="4" fontId="2" fillId="0" borderId="14" xfId="0" applyNumberFormat="1" applyFont="1" applyBorder="1" applyAlignment="1">
      <alignment horizontal="right"/>
    </xf>
    <xf numFmtId="4" fontId="0" fillId="0" borderId="0" xfId="0" applyNumberFormat="1"/>
    <xf numFmtId="4" fontId="2" fillId="0" borderId="34" xfId="0" applyNumberFormat="1" applyFont="1" applyBorder="1"/>
    <xf numFmtId="4" fontId="11" fillId="0" borderId="22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11" fillId="0" borderId="1" xfId="0" applyNumberFormat="1" applyFont="1" applyBorder="1"/>
    <xf numFmtId="0" fontId="11" fillId="0" borderId="1" xfId="0" applyFont="1" applyBorder="1"/>
    <xf numFmtId="0" fontId="11" fillId="0" borderId="16" xfId="0" applyFont="1" applyBorder="1"/>
    <xf numFmtId="4" fontId="2" fillId="0" borderId="39" xfId="0" applyNumberFormat="1" applyFont="1" applyBorder="1"/>
    <xf numFmtId="2" fontId="11" fillId="0" borderId="21" xfId="0" applyNumberFormat="1" applyFont="1" applyBorder="1"/>
    <xf numFmtId="4" fontId="11" fillId="0" borderId="16" xfId="0" applyNumberFormat="1" applyFont="1" applyBorder="1"/>
    <xf numFmtId="0" fontId="5" fillId="0" borderId="15" xfId="0" applyFont="1" applyFill="1" applyBorder="1" applyAlignment="1">
      <alignment horizontal="center" vertical="center"/>
    </xf>
    <xf numFmtId="2" fontId="11" fillId="0" borderId="14" xfId="0" applyNumberFormat="1" applyFont="1" applyBorder="1"/>
    <xf numFmtId="2" fontId="11" fillId="0" borderId="16" xfId="0" applyNumberFormat="1" applyFont="1" applyBorder="1"/>
    <xf numFmtId="4" fontId="0" fillId="0" borderId="14" xfId="0" applyNumberFormat="1" applyBorder="1"/>
    <xf numFmtId="2" fontId="11" fillId="0" borderId="30" xfId="0" applyNumberFormat="1" applyFont="1" applyBorder="1"/>
    <xf numFmtId="2" fontId="11" fillId="0" borderId="39" xfId="0" applyNumberFormat="1" applyFont="1" applyBorder="1"/>
    <xf numFmtId="2" fontId="0" fillId="0" borderId="0" xfId="0" applyNumberFormat="1"/>
    <xf numFmtId="0" fontId="2" fillId="0" borderId="16" xfId="0" applyFont="1" applyBorder="1" applyAlignment="1">
      <alignment horizontal="right"/>
    </xf>
    <xf numFmtId="0" fontId="0" fillId="0" borderId="17" xfId="0" applyNumberFormat="1" applyBorder="1" applyAlignment="1">
      <alignment horizontal="center"/>
    </xf>
    <xf numFmtId="4" fontId="0" fillId="0" borderId="21" xfId="0" applyNumberFormat="1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8" xfId="0" quotePrefix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3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6"/>
  <sheetViews>
    <sheetView tabSelected="1" topLeftCell="A61" workbookViewId="0">
      <selection activeCell="H72" sqref="H72"/>
    </sheetView>
  </sheetViews>
  <sheetFormatPr defaultRowHeight="15"/>
  <cols>
    <col min="1" max="1" width="7" customWidth="1"/>
    <col min="2" max="2" width="8.7109375" customWidth="1"/>
    <col min="3" max="3" width="47.42578125" customWidth="1"/>
    <col min="4" max="4" width="11.5703125" customWidth="1"/>
    <col min="5" max="5" width="12.28515625" customWidth="1"/>
    <col min="6" max="8" width="11.42578125" bestFit="1" customWidth="1"/>
    <col min="9" max="9" width="10.140625" customWidth="1"/>
  </cols>
  <sheetData>
    <row r="1" spans="1:5">
      <c r="B1" s="1"/>
      <c r="C1" s="82" t="s">
        <v>4</v>
      </c>
      <c r="D1" s="82"/>
      <c r="E1" s="82"/>
    </row>
    <row r="2" spans="1:5">
      <c r="C2" s="83" t="s">
        <v>0</v>
      </c>
      <c r="D2" s="83"/>
      <c r="E2" s="83"/>
    </row>
    <row r="3" spans="1:5" ht="18.75">
      <c r="C3" s="84" t="s">
        <v>1</v>
      </c>
      <c r="D3" s="84"/>
      <c r="E3" s="84"/>
    </row>
    <row r="4" spans="1:5">
      <c r="C4" s="81" t="s">
        <v>2</v>
      </c>
      <c r="D4" s="81"/>
      <c r="E4" s="81"/>
    </row>
    <row r="5" spans="1:5">
      <c r="C5" s="81" t="s">
        <v>130</v>
      </c>
      <c r="D5" s="81"/>
      <c r="E5" s="81"/>
    </row>
    <row r="6" spans="1:5">
      <c r="C6" s="81" t="s">
        <v>3</v>
      </c>
      <c r="D6" s="81"/>
      <c r="E6" s="81"/>
    </row>
    <row r="7" spans="1:5">
      <c r="C7" s="85" t="s">
        <v>5</v>
      </c>
      <c r="D7" s="85"/>
      <c r="E7" s="85"/>
    </row>
    <row r="8" spans="1:5" ht="20.25" customHeight="1">
      <c r="A8" s="2"/>
      <c r="B8" s="2"/>
      <c r="C8" s="2"/>
      <c r="D8" s="2"/>
      <c r="E8" s="2"/>
    </row>
    <row r="9" spans="1:5" ht="15.75">
      <c r="A9" s="86" t="s">
        <v>70</v>
      </c>
      <c r="B9" s="86"/>
      <c r="C9" s="86"/>
      <c r="D9" s="86"/>
      <c r="E9" s="86"/>
    </row>
    <row r="10" spans="1:5" ht="15.75">
      <c r="A10" s="86" t="s">
        <v>117</v>
      </c>
      <c r="B10" s="86"/>
      <c r="C10" s="86"/>
      <c r="D10" s="86"/>
      <c r="E10" s="86"/>
    </row>
    <row r="11" spans="1:5" ht="15.75">
      <c r="A11" s="87" t="s">
        <v>94</v>
      </c>
      <c r="B11" s="87"/>
      <c r="C11" s="87"/>
      <c r="D11" s="87"/>
      <c r="E11" s="87"/>
    </row>
    <row r="12" spans="1:5" ht="20.25" customHeight="1">
      <c r="A12" s="15"/>
      <c r="B12" s="15"/>
      <c r="C12" s="15"/>
      <c r="D12" s="15"/>
      <c r="E12" s="15"/>
    </row>
    <row r="13" spans="1:5" ht="18.75">
      <c r="A13" s="15"/>
      <c r="B13" s="15"/>
      <c r="C13" s="88" t="s">
        <v>118</v>
      </c>
      <c r="D13" s="88"/>
      <c r="E13" s="88"/>
    </row>
    <row r="14" spans="1:5" ht="15.75" thickBot="1">
      <c r="A14" s="2"/>
      <c r="B14" s="2"/>
      <c r="C14" s="2"/>
      <c r="D14" s="2"/>
      <c r="E14" s="2"/>
    </row>
    <row r="15" spans="1:5" s="4" customFormat="1" ht="24.95" customHeight="1" thickBot="1">
      <c r="A15" s="5" t="s">
        <v>7</v>
      </c>
      <c r="B15" s="50" t="s">
        <v>6</v>
      </c>
      <c r="C15" s="51"/>
      <c r="D15" s="51"/>
      <c r="E15" s="52"/>
    </row>
    <row r="16" spans="1:5" ht="17.100000000000001" customHeight="1">
      <c r="A16" s="6" t="s">
        <v>8</v>
      </c>
      <c r="B16" s="78" t="s">
        <v>14</v>
      </c>
      <c r="C16" s="79"/>
      <c r="D16" s="80"/>
      <c r="E16" s="7">
        <v>1996</v>
      </c>
    </row>
    <row r="17" spans="1:9" ht="17.100000000000001" customHeight="1">
      <c r="A17" s="8" t="s">
        <v>9</v>
      </c>
      <c r="B17" s="62" t="s">
        <v>15</v>
      </c>
      <c r="C17" s="63"/>
      <c r="D17" s="67"/>
      <c r="E17" s="9">
        <v>5</v>
      </c>
    </row>
    <row r="18" spans="1:9" ht="17.100000000000001" customHeight="1">
      <c r="A18" s="8" t="s">
        <v>10</v>
      </c>
      <c r="B18" s="62" t="s">
        <v>16</v>
      </c>
      <c r="C18" s="63"/>
      <c r="D18" s="67"/>
      <c r="E18" s="9">
        <v>4</v>
      </c>
    </row>
    <row r="19" spans="1:9" ht="17.100000000000001" customHeight="1">
      <c r="A19" s="8" t="s">
        <v>11</v>
      </c>
      <c r="B19" s="62" t="s">
        <v>17</v>
      </c>
      <c r="C19" s="63"/>
      <c r="D19" s="67"/>
      <c r="E19" s="9">
        <v>60</v>
      </c>
    </row>
    <row r="20" spans="1:9" ht="17.100000000000001" customHeight="1">
      <c r="A20" s="8" t="s">
        <v>12</v>
      </c>
      <c r="B20" s="62" t="s">
        <v>18</v>
      </c>
      <c r="C20" s="63"/>
      <c r="D20" s="67"/>
      <c r="E20" s="9">
        <v>2898.6</v>
      </c>
    </row>
    <row r="21" spans="1:9" ht="17.100000000000001" customHeight="1">
      <c r="A21" s="8" t="s">
        <v>13</v>
      </c>
      <c r="B21" s="62" t="s">
        <v>19</v>
      </c>
      <c r="C21" s="63"/>
      <c r="D21" s="67"/>
      <c r="E21" s="9">
        <v>2898.6</v>
      </c>
    </row>
    <row r="22" spans="1:9" ht="17.100000000000001" customHeight="1">
      <c r="A22" s="8" t="s">
        <v>20</v>
      </c>
      <c r="B22" s="62" t="s">
        <v>22</v>
      </c>
      <c r="C22" s="63"/>
      <c r="D22" s="67"/>
      <c r="E22" s="9"/>
    </row>
    <row r="23" spans="1:9" ht="17.100000000000001" customHeight="1" thickBot="1">
      <c r="A23" s="10" t="s">
        <v>21</v>
      </c>
      <c r="B23" s="75" t="s">
        <v>23</v>
      </c>
      <c r="C23" s="76"/>
      <c r="D23" s="77"/>
      <c r="E23" s="11"/>
    </row>
    <row r="24" spans="1:9" ht="24.95" customHeight="1" thickBot="1">
      <c r="A24" s="5" t="s">
        <v>24</v>
      </c>
      <c r="B24" s="50" t="s">
        <v>25</v>
      </c>
      <c r="C24" s="51"/>
      <c r="D24" s="51"/>
      <c r="E24" s="52"/>
    </row>
    <row r="25" spans="1:9" ht="17.100000000000001" customHeight="1">
      <c r="A25" s="21" t="s">
        <v>26</v>
      </c>
      <c r="B25" s="78" t="s">
        <v>33</v>
      </c>
      <c r="C25" s="79"/>
      <c r="D25" s="80"/>
      <c r="E25" s="32">
        <v>82261.649999999994</v>
      </c>
      <c r="I25" s="30"/>
    </row>
    <row r="26" spans="1:9" ht="17.100000000000001" customHeight="1">
      <c r="A26" s="8" t="s">
        <v>27</v>
      </c>
      <c r="B26" s="62" t="s">
        <v>29</v>
      </c>
      <c r="C26" s="63"/>
      <c r="D26" s="67"/>
      <c r="E26" s="36">
        <f>SUM(D31:D37)</f>
        <v>560778</v>
      </c>
      <c r="F26" s="30"/>
      <c r="G26" s="30"/>
      <c r="H26" s="30"/>
      <c r="I26" s="30"/>
    </row>
    <row r="27" spans="1:9" ht="17.100000000000001" customHeight="1">
      <c r="A27" s="8" t="s">
        <v>28</v>
      </c>
      <c r="B27" s="60" t="s">
        <v>110</v>
      </c>
      <c r="C27" s="60"/>
      <c r="D27" s="60"/>
      <c r="E27" s="36">
        <v>-14199.48</v>
      </c>
      <c r="F27" s="30"/>
      <c r="G27" s="30"/>
      <c r="H27" s="30"/>
      <c r="I27" s="30"/>
    </row>
    <row r="28" spans="1:9" ht="17.100000000000001" customHeight="1">
      <c r="A28" s="8" t="s">
        <v>31</v>
      </c>
      <c r="B28" s="62" t="s">
        <v>30</v>
      </c>
      <c r="C28" s="63"/>
      <c r="D28" s="67"/>
      <c r="E28" s="36">
        <f>SUM(E31:E37)</f>
        <v>541100.68000000005</v>
      </c>
      <c r="G28" s="30"/>
      <c r="H28" s="30"/>
      <c r="I28" s="30"/>
    </row>
    <row r="29" spans="1:9" ht="17.100000000000001" customHeight="1">
      <c r="A29" s="8" t="s">
        <v>37</v>
      </c>
      <c r="B29" s="62" t="s">
        <v>32</v>
      </c>
      <c r="C29" s="63"/>
      <c r="D29" s="67"/>
      <c r="E29" s="39">
        <f>E25+E26+E27-E28</f>
        <v>87739.489999999991</v>
      </c>
      <c r="G29" s="30"/>
      <c r="I29" s="30"/>
    </row>
    <row r="30" spans="1:9" ht="17.100000000000001" customHeight="1">
      <c r="A30" s="8"/>
      <c r="B30" s="62" t="s">
        <v>34</v>
      </c>
      <c r="C30" s="67"/>
      <c r="D30" s="3" t="s">
        <v>36</v>
      </c>
      <c r="E30" s="12" t="s">
        <v>35</v>
      </c>
      <c r="G30" s="30"/>
    </row>
    <row r="31" spans="1:9" ht="17.100000000000001" customHeight="1">
      <c r="A31" s="8" t="s">
        <v>77</v>
      </c>
      <c r="B31" s="60" t="s">
        <v>101</v>
      </c>
      <c r="C31" s="60"/>
      <c r="D31" s="35">
        <v>41655.78</v>
      </c>
      <c r="E31" s="36">
        <v>40357.800000000003</v>
      </c>
      <c r="G31" s="30"/>
      <c r="H31" s="30"/>
    </row>
    <row r="32" spans="1:9" ht="15.75" customHeight="1">
      <c r="A32" s="8" t="s">
        <v>78</v>
      </c>
      <c r="B32" s="64" t="s">
        <v>96</v>
      </c>
      <c r="C32" s="66"/>
      <c r="D32" s="35">
        <v>89852.54</v>
      </c>
      <c r="E32" s="36">
        <v>87052.78</v>
      </c>
      <c r="G32" s="30"/>
      <c r="H32" s="30"/>
    </row>
    <row r="33" spans="1:9" ht="27" customHeight="1">
      <c r="A33" s="8" t="s">
        <v>79</v>
      </c>
      <c r="B33" s="64" t="s">
        <v>102</v>
      </c>
      <c r="C33" s="66"/>
      <c r="D33" s="35">
        <v>111885.36</v>
      </c>
      <c r="E33" s="36">
        <v>108399.05</v>
      </c>
      <c r="H33" s="30"/>
    </row>
    <row r="34" spans="1:9" ht="17.100000000000001" customHeight="1">
      <c r="A34" s="8" t="s">
        <v>95</v>
      </c>
      <c r="B34" s="62" t="s">
        <v>121</v>
      </c>
      <c r="C34" s="67"/>
      <c r="D34" s="35">
        <v>43032.83</v>
      </c>
      <c r="E34" s="36">
        <v>41691.94</v>
      </c>
      <c r="H34" s="30"/>
    </row>
    <row r="35" spans="1:9" ht="17.100000000000001" customHeight="1">
      <c r="A35" s="8" t="s">
        <v>98</v>
      </c>
      <c r="B35" s="60" t="s">
        <v>103</v>
      </c>
      <c r="C35" s="60"/>
      <c r="D35" s="35">
        <v>90196.81</v>
      </c>
      <c r="E35" s="36">
        <v>87386.32</v>
      </c>
      <c r="H35" s="30"/>
    </row>
    <row r="36" spans="1:9" ht="17.100000000000001" customHeight="1">
      <c r="A36" s="8" t="s">
        <v>99</v>
      </c>
      <c r="B36" s="62" t="s">
        <v>97</v>
      </c>
      <c r="C36" s="67"/>
      <c r="D36" s="35">
        <v>52327.92</v>
      </c>
      <c r="E36" s="36">
        <v>50697.4</v>
      </c>
      <c r="G36" s="30"/>
      <c r="I36" s="30"/>
    </row>
    <row r="37" spans="1:9" ht="17.100000000000001" customHeight="1" thickBot="1">
      <c r="A37" s="8" t="s">
        <v>105</v>
      </c>
      <c r="B37" s="60" t="s">
        <v>100</v>
      </c>
      <c r="C37" s="60"/>
      <c r="D37" s="34">
        <v>131826.76</v>
      </c>
      <c r="E37" s="36">
        <v>125515.39</v>
      </c>
      <c r="G37" s="30"/>
    </row>
    <row r="38" spans="1:9" ht="24.95" customHeight="1" thickBot="1">
      <c r="A38" s="16" t="s">
        <v>46</v>
      </c>
      <c r="B38" s="99" t="s">
        <v>38</v>
      </c>
      <c r="C38" s="100"/>
      <c r="D38" s="100"/>
      <c r="E38" s="101"/>
      <c r="H38" s="30"/>
    </row>
    <row r="39" spans="1:9" ht="17.100000000000001" customHeight="1">
      <c r="A39" s="6" t="s">
        <v>66</v>
      </c>
      <c r="B39" s="13" t="s">
        <v>87</v>
      </c>
      <c r="C39" s="14"/>
      <c r="D39" s="44">
        <v>112322.43</v>
      </c>
      <c r="E39" s="41">
        <v>137146.43</v>
      </c>
      <c r="H39" s="30"/>
    </row>
    <row r="40" spans="1:9" ht="29.25" customHeight="1" thickBot="1">
      <c r="A40" s="8" t="s">
        <v>67</v>
      </c>
      <c r="B40" s="54" t="s">
        <v>114</v>
      </c>
      <c r="C40" s="55"/>
      <c r="D40" s="56"/>
      <c r="E40" s="42">
        <v>-75126.289999999994</v>
      </c>
    </row>
    <row r="41" spans="1:9" ht="17.100000000000001" customHeight="1">
      <c r="A41" s="8" t="s">
        <v>68</v>
      </c>
      <c r="B41" s="62" t="s">
        <v>40</v>
      </c>
      <c r="C41" s="63"/>
      <c r="D41" s="63"/>
      <c r="E41" s="42">
        <f>SUM(E43:E48)</f>
        <v>193679.34</v>
      </c>
    </row>
    <row r="42" spans="1:9" ht="17.100000000000001" customHeight="1">
      <c r="A42" s="8"/>
      <c r="B42" s="60" t="s">
        <v>39</v>
      </c>
      <c r="C42" s="60"/>
      <c r="D42" s="60"/>
      <c r="E42" s="42"/>
    </row>
    <row r="43" spans="1:9" ht="17.100000000000001" customHeight="1">
      <c r="A43" s="8" t="s">
        <v>80</v>
      </c>
      <c r="B43" s="60" t="s">
        <v>122</v>
      </c>
      <c r="C43" s="72"/>
      <c r="D43" s="72"/>
      <c r="E43" s="42">
        <v>7552.1</v>
      </c>
      <c r="G43" s="46"/>
    </row>
    <row r="44" spans="1:9" ht="17.100000000000001" customHeight="1">
      <c r="A44" s="8" t="s">
        <v>81</v>
      </c>
      <c r="B44" s="60" t="s">
        <v>123</v>
      </c>
      <c r="C44" s="60"/>
      <c r="D44" s="60"/>
      <c r="E44" s="42">
        <v>3908.23</v>
      </c>
      <c r="G44" s="46"/>
    </row>
    <row r="45" spans="1:9" ht="17.100000000000001" customHeight="1">
      <c r="A45" s="8" t="s">
        <v>82</v>
      </c>
      <c r="B45" s="62" t="s">
        <v>124</v>
      </c>
      <c r="C45" s="63"/>
      <c r="D45" s="67"/>
      <c r="E45" s="42">
        <v>4312.3900000000003</v>
      </c>
    </row>
    <row r="46" spans="1:9" ht="17.100000000000001" customHeight="1">
      <c r="A46" s="8" t="s">
        <v>111</v>
      </c>
      <c r="B46" s="60" t="s">
        <v>125</v>
      </c>
      <c r="C46" s="60"/>
      <c r="D46" s="60"/>
      <c r="E46" s="42">
        <v>2689.43</v>
      </c>
    </row>
    <row r="47" spans="1:9" ht="17.100000000000001" customHeight="1">
      <c r="A47" s="19" t="s">
        <v>112</v>
      </c>
      <c r="B47" s="102" t="s">
        <v>119</v>
      </c>
      <c r="C47" s="103"/>
      <c r="D47" s="104"/>
      <c r="E47" s="45">
        <v>1301.19</v>
      </c>
    </row>
    <row r="48" spans="1:9" ht="17.100000000000001" customHeight="1">
      <c r="A48" s="19" t="s">
        <v>113</v>
      </c>
      <c r="B48" s="102" t="s">
        <v>116</v>
      </c>
      <c r="C48" s="103"/>
      <c r="D48" s="104"/>
      <c r="E48" s="45">
        <v>173916</v>
      </c>
    </row>
    <row r="49" spans="1:8" ht="27" customHeight="1" thickBot="1">
      <c r="A49" s="10" t="s">
        <v>69</v>
      </c>
      <c r="B49" s="54" t="s">
        <v>115</v>
      </c>
      <c r="C49" s="55"/>
      <c r="D49" s="56"/>
      <c r="E49" s="38">
        <v>-131659.20000000001</v>
      </c>
      <c r="G49" s="46"/>
    </row>
    <row r="50" spans="1:8" ht="24.95" customHeight="1" thickBot="1">
      <c r="A50" s="5" t="s">
        <v>47</v>
      </c>
      <c r="B50" s="50" t="s">
        <v>41</v>
      </c>
      <c r="C50" s="51"/>
      <c r="D50" s="51"/>
      <c r="E50" s="52"/>
    </row>
    <row r="51" spans="1:8" ht="17.100000000000001" customHeight="1">
      <c r="A51" s="6" t="s">
        <v>61</v>
      </c>
      <c r="B51" s="61" t="s">
        <v>42</v>
      </c>
      <c r="C51" s="61"/>
      <c r="D51" s="61"/>
      <c r="E51" s="29">
        <v>55564.45</v>
      </c>
      <c r="F51" s="30"/>
      <c r="G51" s="30"/>
    </row>
    <row r="52" spans="1:8" ht="17.100000000000001" customHeight="1">
      <c r="A52" s="18" t="s">
        <v>62</v>
      </c>
      <c r="B52" s="60" t="s">
        <v>71</v>
      </c>
      <c r="C52" s="60"/>
      <c r="D52" s="60"/>
      <c r="E52" s="31">
        <f>SUM(D57:D61)</f>
        <v>1297034.58</v>
      </c>
      <c r="F52" s="30"/>
    </row>
    <row r="53" spans="1:8" ht="17.100000000000001" customHeight="1">
      <c r="A53" s="8" t="s">
        <v>63</v>
      </c>
      <c r="B53" s="60" t="s">
        <v>110</v>
      </c>
      <c r="C53" s="60"/>
      <c r="D53" s="60"/>
      <c r="E53" s="26">
        <v>-38095.050000000003</v>
      </c>
      <c r="G53" s="30"/>
    </row>
    <row r="54" spans="1:8" ht="17.100000000000001" customHeight="1">
      <c r="A54" s="8" t="s">
        <v>64</v>
      </c>
      <c r="B54" s="60" t="s">
        <v>43</v>
      </c>
      <c r="C54" s="60"/>
      <c r="D54" s="60"/>
      <c r="E54" s="26">
        <f>SUM(E57:E61)</f>
        <v>1196649.7</v>
      </c>
      <c r="F54" s="30"/>
    </row>
    <row r="55" spans="1:8" ht="26.25" customHeight="1">
      <c r="A55" s="8" t="s">
        <v>65</v>
      </c>
      <c r="B55" s="64" t="s">
        <v>44</v>
      </c>
      <c r="C55" s="65"/>
      <c r="D55" s="66"/>
      <c r="E55" s="26">
        <f>E51+E52+E53-E54</f>
        <v>117854.28000000003</v>
      </c>
      <c r="F55" s="30"/>
      <c r="G55" s="30"/>
      <c r="H55" s="30"/>
    </row>
    <row r="56" spans="1:8" ht="17.100000000000001" customHeight="1">
      <c r="A56" s="8"/>
      <c r="B56" s="62" t="s">
        <v>48</v>
      </c>
      <c r="C56" s="67"/>
      <c r="D56" s="3" t="s">
        <v>36</v>
      </c>
      <c r="E56" s="12" t="s">
        <v>45</v>
      </c>
      <c r="G56" s="30"/>
      <c r="H56" t="s">
        <v>106</v>
      </c>
    </row>
    <row r="57" spans="1:8" ht="17.100000000000001" customHeight="1">
      <c r="A57" s="23" t="s">
        <v>83</v>
      </c>
      <c r="B57" s="68" t="s">
        <v>49</v>
      </c>
      <c r="C57" s="69"/>
      <c r="D57" s="25">
        <v>64680.160000000003</v>
      </c>
      <c r="E57" s="26">
        <v>62420.36</v>
      </c>
      <c r="G57" s="30"/>
    </row>
    <row r="58" spans="1:8" ht="17.100000000000001" customHeight="1">
      <c r="A58" s="23" t="s">
        <v>84</v>
      </c>
      <c r="B58" s="70" t="s">
        <v>90</v>
      </c>
      <c r="C58" s="71"/>
      <c r="D58" s="25">
        <v>191742.51</v>
      </c>
      <c r="E58" s="26">
        <v>184419.06</v>
      </c>
      <c r="H58" s="30"/>
    </row>
    <row r="59" spans="1:8" ht="17.100000000000001" customHeight="1">
      <c r="A59" s="23" t="s">
        <v>85</v>
      </c>
      <c r="B59" s="68" t="s">
        <v>50</v>
      </c>
      <c r="C59" s="69"/>
      <c r="D59" s="25">
        <v>123747.71</v>
      </c>
      <c r="E59" s="26">
        <v>118324.57</v>
      </c>
      <c r="G59" s="30"/>
      <c r="H59" s="30"/>
    </row>
    <row r="60" spans="1:8" ht="17.100000000000001" customHeight="1">
      <c r="A60" s="23" t="s">
        <v>86</v>
      </c>
      <c r="B60" s="72" t="s">
        <v>91</v>
      </c>
      <c r="C60" s="72"/>
      <c r="D60" s="25">
        <v>174363.54</v>
      </c>
      <c r="E60" s="26">
        <v>170825.34</v>
      </c>
    </row>
    <row r="61" spans="1:8" ht="17.100000000000001" customHeight="1" thickBot="1">
      <c r="A61" s="24" t="s">
        <v>93</v>
      </c>
      <c r="B61" s="73" t="s">
        <v>92</v>
      </c>
      <c r="C61" s="74"/>
      <c r="D61" s="27">
        <v>742500.66</v>
      </c>
      <c r="E61" s="28">
        <v>660660.37</v>
      </c>
    </row>
    <row r="62" spans="1:8" ht="46.5" customHeight="1" thickBot="1">
      <c r="A62" s="5" t="s">
        <v>52</v>
      </c>
      <c r="B62" s="57" t="s">
        <v>88</v>
      </c>
      <c r="C62" s="58"/>
      <c r="D62" s="59"/>
      <c r="E62" s="33">
        <v>-212952.39</v>
      </c>
      <c r="G62" s="30"/>
    </row>
    <row r="63" spans="1:8" ht="50.25" customHeight="1" thickBot="1">
      <c r="A63" s="5" t="s">
        <v>51</v>
      </c>
      <c r="B63" s="57" t="s">
        <v>89</v>
      </c>
      <c r="C63" s="58"/>
      <c r="D63" s="59"/>
      <c r="E63" s="43">
        <v>-337252.97</v>
      </c>
      <c r="G63" s="30"/>
    </row>
    <row r="64" spans="1:8" ht="24.95" customHeight="1" thickBot="1">
      <c r="A64" s="17" t="s">
        <v>54</v>
      </c>
      <c r="B64" s="96" t="s">
        <v>53</v>
      </c>
      <c r="C64" s="97"/>
      <c r="D64" s="97"/>
      <c r="E64" s="98"/>
    </row>
    <row r="65" spans="1:5" ht="17.100000000000001" customHeight="1">
      <c r="A65" s="6" t="s">
        <v>58</v>
      </c>
      <c r="B65" s="53" t="s">
        <v>55</v>
      </c>
      <c r="C65" s="53"/>
      <c r="D65" s="53"/>
      <c r="E65" s="7">
        <v>5</v>
      </c>
    </row>
    <row r="66" spans="1:5" ht="17.100000000000001" customHeight="1">
      <c r="A66" s="8" t="s">
        <v>59</v>
      </c>
      <c r="B66" s="89" t="s">
        <v>56</v>
      </c>
      <c r="C66" s="89"/>
      <c r="D66" s="89"/>
      <c r="E66" s="47" t="s">
        <v>104</v>
      </c>
    </row>
    <row r="67" spans="1:5" ht="17.100000000000001" customHeight="1">
      <c r="A67" s="19" t="s">
        <v>60</v>
      </c>
      <c r="B67" s="90" t="s">
        <v>57</v>
      </c>
      <c r="C67" s="91"/>
      <c r="D67" s="92"/>
      <c r="E67" s="20">
        <v>3045.99</v>
      </c>
    </row>
    <row r="68" spans="1:5" ht="30" customHeight="1">
      <c r="A68" s="40" t="s">
        <v>72</v>
      </c>
      <c r="B68" s="94" t="s">
        <v>73</v>
      </c>
      <c r="C68" s="94"/>
      <c r="D68" s="94"/>
      <c r="E68" s="95"/>
    </row>
    <row r="69" spans="1:5" ht="24.75" customHeight="1">
      <c r="A69" s="8" t="s">
        <v>74</v>
      </c>
      <c r="B69" s="64" t="s">
        <v>128</v>
      </c>
      <c r="C69" s="65"/>
      <c r="D69" s="66"/>
      <c r="E69" s="26">
        <v>892091.4</v>
      </c>
    </row>
    <row r="70" spans="1:5" ht="25.5" customHeight="1">
      <c r="A70" s="8" t="s">
        <v>75</v>
      </c>
      <c r="B70" s="64" t="s">
        <v>129</v>
      </c>
      <c r="C70" s="65"/>
      <c r="D70" s="66"/>
      <c r="E70" s="26">
        <v>870414.82</v>
      </c>
    </row>
    <row r="71" spans="1:5">
      <c r="A71" s="8" t="s">
        <v>76</v>
      </c>
      <c r="B71" s="62" t="s">
        <v>107</v>
      </c>
      <c r="C71" s="63"/>
      <c r="D71" s="63"/>
      <c r="E71" s="26">
        <v>199309.08</v>
      </c>
    </row>
    <row r="72" spans="1:5">
      <c r="A72" s="8"/>
      <c r="B72" s="60" t="s">
        <v>39</v>
      </c>
      <c r="C72" s="60"/>
      <c r="D72" s="60"/>
      <c r="E72" s="9"/>
    </row>
    <row r="73" spans="1:5">
      <c r="A73" s="22" t="s">
        <v>108</v>
      </c>
      <c r="B73" s="60" t="s">
        <v>133</v>
      </c>
      <c r="C73" s="72"/>
      <c r="D73" s="72"/>
      <c r="E73" s="9">
        <v>199309.08</v>
      </c>
    </row>
    <row r="74" spans="1:5">
      <c r="A74" s="19" t="s">
        <v>109</v>
      </c>
      <c r="B74" s="62" t="s">
        <v>127</v>
      </c>
      <c r="C74" s="63"/>
      <c r="D74" s="67"/>
      <c r="E74" s="37">
        <v>671105.74</v>
      </c>
    </row>
    <row r="75" spans="1:5" ht="15.75" thickBot="1">
      <c r="A75" s="48" t="s">
        <v>120</v>
      </c>
      <c r="B75" s="75" t="s">
        <v>126</v>
      </c>
      <c r="C75" s="76"/>
      <c r="D75" s="76"/>
      <c r="E75" s="49">
        <v>21676.58</v>
      </c>
    </row>
    <row r="78" spans="1:5">
      <c r="A78" s="93" t="s">
        <v>131</v>
      </c>
      <c r="B78" s="93"/>
      <c r="C78" s="93"/>
      <c r="D78" s="93"/>
      <c r="E78" s="93"/>
    </row>
    <row r="80" spans="1:5">
      <c r="A80" s="93" t="s">
        <v>132</v>
      </c>
      <c r="B80" s="93"/>
      <c r="C80" s="93"/>
      <c r="D80" s="93"/>
      <c r="E80" s="93"/>
    </row>
    <row r="86" spans="5:5">
      <c r="E86" t="s">
        <v>106</v>
      </c>
    </row>
  </sheetData>
  <mergeCells count="73">
    <mergeCell ref="C6:E6"/>
    <mergeCell ref="C1:E1"/>
    <mergeCell ref="C2:E2"/>
    <mergeCell ref="C3:E3"/>
    <mergeCell ref="C4:E4"/>
    <mergeCell ref="C5:E5"/>
    <mergeCell ref="B21:D21"/>
    <mergeCell ref="C7:E7"/>
    <mergeCell ref="A9:E9"/>
    <mergeCell ref="A10:E10"/>
    <mergeCell ref="A11:E11"/>
    <mergeCell ref="B15:E15"/>
    <mergeCell ref="B16:D16"/>
    <mergeCell ref="B17:D17"/>
    <mergeCell ref="B18:D18"/>
    <mergeCell ref="B19:D19"/>
    <mergeCell ref="B20:D20"/>
    <mergeCell ref="C13:E13"/>
    <mergeCell ref="B37:C37"/>
    <mergeCell ref="B22:D22"/>
    <mergeCell ref="B23:D23"/>
    <mergeCell ref="B24:E24"/>
    <mergeCell ref="B25:D25"/>
    <mergeCell ref="B26:D26"/>
    <mergeCell ref="B28:D28"/>
    <mergeCell ref="B29:D29"/>
    <mergeCell ref="B30:C30"/>
    <mergeCell ref="B31:C31"/>
    <mergeCell ref="B36:C36"/>
    <mergeCell ref="B32:C32"/>
    <mergeCell ref="B33:C33"/>
    <mergeCell ref="B34:C34"/>
    <mergeCell ref="B35:C35"/>
    <mergeCell ref="B27:D27"/>
    <mergeCell ref="B53:D53"/>
    <mergeCell ref="B38:E38"/>
    <mergeCell ref="B40:D40"/>
    <mergeCell ref="B41:D41"/>
    <mergeCell ref="B42:D42"/>
    <mergeCell ref="B43:D43"/>
    <mergeCell ref="B44:D44"/>
    <mergeCell ref="B46:D46"/>
    <mergeCell ref="B49:D49"/>
    <mergeCell ref="B50:E50"/>
    <mergeCell ref="B51:D51"/>
    <mergeCell ref="B52:D52"/>
    <mergeCell ref="B45:D45"/>
    <mergeCell ref="B47:D47"/>
    <mergeCell ref="B48:D48"/>
    <mergeCell ref="B65:D65"/>
    <mergeCell ref="B54:D54"/>
    <mergeCell ref="B55:D55"/>
    <mergeCell ref="B56:C56"/>
    <mergeCell ref="B57:C57"/>
    <mergeCell ref="B58:C58"/>
    <mergeCell ref="B59:C59"/>
    <mergeCell ref="B60:C60"/>
    <mergeCell ref="B61:C61"/>
    <mergeCell ref="B62:D62"/>
    <mergeCell ref="B63:D63"/>
    <mergeCell ref="B64:E64"/>
    <mergeCell ref="B73:D73"/>
    <mergeCell ref="B75:D75"/>
    <mergeCell ref="A78:E78"/>
    <mergeCell ref="A80:E80"/>
    <mergeCell ref="B66:D66"/>
    <mergeCell ref="B67:D67"/>
    <mergeCell ref="B68:E68"/>
    <mergeCell ref="B69:D69"/>
    <mergeCell ref="B71:D71"/>
    <mergeCell ref="B72:D72"/>
    <mergeCell ref="B70:D70"/>
    <mergeCell ref="B74:D7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2019-08-14T10:48:26Z</cp:lastPrinted>
  <dcterms:created xsi:type="dcterms:W3CDTF">2018-01-24T10:34:33Z</dcterms:created>
  <dcterms:modified xsi:type="dcterms:W3CDTF">2020-03-30T05:43:07Z</dcterms:modified>
</cp:coreProperties>
</file>